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nnapakkumuse vorm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<sst xmlns="http://schemas.openxmlformats.org/spreadsheetml/2006/main" count="37" uniqueCount="27">
  <si>
    <t xml:space="preserve">Hankedokumentide lisa 1</t>
  </si>
  <si>
    <t xml:space="preserve">Hinnapakkumus</t>
  </si>
  <si>
    <t xml:space="preserve">Pärnumaa koosluste taastamistööd</t>
  </si>
  <si>
    <t xml:space="preserve">Jrk. nr.</t>
  </si>
  <si>
    <t xml:space="preserve">Töö kirjeldus</t>
  </si>
  <si>
    <t xml:space="preserve">Ühik</t>
  </si>
  <si>
    <t xml:space="preserve">Maht</t>
  </si>
  <si>
    <t xml:space="preserve">Ühiku hind; €</t>
  </si>
  <si>
    <t xml:space="preserve">Summa; €</t>
  </si>
  <si>
    <t xml:space="preserve">Mõisalahe märjad niidud raie</t>
  </si>
  <si>
    <t xml:space="preserve">ha</t>
  </si>
  <si>
    <t xml:space="preserve">Mõisalahe märjad niidud kändude freesimine (2,52 ha) ja hekseldamine</t>
  </si>
  <si>
    <t xml:space="preserve">Mõisalahe märjad niidud puidu kokkuvedu</t>
  </si>
  <si>
    <t xml:space="preserve">tm</t>
  </si>
  <si>
    <t xml:space="preserve">Heinvee loopealse raie</t>
  </si>
  <si>
    <t xml:space="preserve">Heinvee loopealse kändude freesimine ja hekseldamine</t>
  </si>
  <si>
    <t xml:space="preserve">Heinvee loopealse puidu kokkuvedu</t>
  </si>
  <si>
    <t xml:space="preserve">Ülejäägi karjamaa raie</t>
  </si>
  <si>
    <t xml:space="preserve">Ülejäägi karjamaa kändude freesimine (6,10 ha) ja hekseldamine</t>
  </si>
  <si>
    <t xml:space="preserve">Ülejäägi karjamaa puidu kokkuvedu</t>
  </si>
  <si>
    <t xml:space="preserve">Saastna rannaniidu raie</t>
  </si>
  <si>
    <t xml:space="preserve">Saastna rannaniidu hekseldamine</t>
  </si>
  <si>
    <t xml:space="preserve">Saastna kudeveekogu kaevamine (0,1 ha) ja materjali planeerimine</t>
  </si>
  <si>
    <t xml:space="preserve">MAKSUMUS KOKKU</t>
  </si>
  <si>
    <t xml:space="preserve">KÄIBEMAKS</t>
  </si>
  <si>
    <t xml:space="preserve">KOKKU</t>
  </si>
  <si>
    <t xml:space="preserve">Esindaja nimi:  Margus Tuulmees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</si>
</sst>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#,##0.00"/>
  </numFmts>
  <fonts count="15">
    <font>
      <sz val="11"/>
      <color rgb="FF000000"/>
      <name val="Calibri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b val="true"/>
      <sz val="12"/>
      <color rgb="FF000000"/>
      <name val="Times New Roman"/>
      <family val="1"/>
      <charset val="186"/>
    </font>
    <font>
      <i val="true"/>
      <sz val="12"/>
      <color rgb="FF000000"/>
      <name val="Times New Roman"/>
      <family val="1"/>
      <charset val="186"/>
    </font>
    <font>
      <b val="true"/>
      <i val="true"/>
      <sz val="14"/>
      <color rgb="FF000000"/>
      <name val="Arial"/>
      <family val="2"/>
      <charset val="186"/>
    </font>
    <font>
      <b val="true"/>
      <i val="true"/>
      <sz val="10"/>
      <color rgb="FF000000"/>
      <name val="Arial"/>
      <family val="2"/>
      <charset val="1"/>
    </font>
    <font>
      <b val="true"/>
      <u val="single"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 val="true"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 2" xfId="21"/>
    <cellStyle name="Normal 3 2 4" xfId="22"/>
    <cellStyle name="Normal 3 2 4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M2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I21" activeCellId="0" sqref="I21"/>
    </sheetView>
  </sheetViews>
  <sheetFormatPr defaultColWidth="9.12109375" defaultRowHeight="11.4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4.56"/>
    <col collapsed="false" customWidth="true" hidden="false" outlineLevel="0" max="3" min="3" style="1" width="59.44"/>
    <col collapsed="false" customWidth="true" hidden="false" outlineLevel="0" max="4" min="4" style="2" width="8"/>
    <col collapsed="false" customWidth="true" hidden="false" outlineLevel="0" max="5" min="5" style="1" width="9.44"/>
    <col collapsed="false" customWidth="true" hidden="false" outlineLevel="0" max="6" min="6" style="1" width="9.89"/>
    <col collapsed="false" customWidth="true" hidden="false" outlineLevel="0" max="7" min="7" style="1" width="14.01"/>
    <col collapsed="false" customWidth="true" hidden="false" outlineLevel="0" max="8" min="8" style="1" width="4.56"/>
    <col collapsed="false" customWidth="false" hidden="false" outlineLevel="0" max="11" min="9" style="1" width="9.11"/>
    <col collapsed="false" customWidth="true" hidden="false" outlineLevel="0" max="12" min="12" style="1" width="18.89"/>
    <col collapsed="false" customWidth="true" hidden="false" outlineLevel="0" max="13" min="13" style="1" width="21.1"/>
    <col collapsed="false" customWidth="false" hidden="false" outlineLevel="0" max="1024" min="14" style="1" width="9.11"/>
  </cols>
  <sheetData>
    <row r="1" customFormat="false" ht="15.6" hidden="false" customHeight="false" outlineLevel="0" collapsed="false">
      <c r="B1" s="3"/>
      <c r="C1" s="3"/>
      <c r="D1" s="4" t="s">
        <v>0</v>
      </c>
      <c r="E1" s="4"/>
      <c r="F1" s="4"/>
      <c r="G1" s="4"/>
    </row>
    <row r="2" customFormat="false" ht="15.6" hidden="false" customHeight="false" outlineLevel="0" collapsed="false">
      <c r="B2" s="5"/>
      <c r="C2" s="5"/>
      <c r="D2" s="5"/>
    </row>
    <row r="3" customFormat="false" ht="30" hidden="false" customHeight="true" outlineLevel="0" collapsed="false">
      <c r="B3" s="6" t="s">
        <v>1</v>
      </c>
      <c r="C3" s="6"/>
    </row>
    <row r="4" customFormat="false" ht="27.75" hidden="false" customHeight="true" outlineLevel="0" collapsed="false">
      <c r="B4" s="7" t="s">
        <v>2</v>
      </c>
      <c r="C4" s="7"/>
    </row>
    <row r="5" customFormat="false" ht="23.25" hidden="false" customHeight="true" outlineLevel="0" collapsed="false">
      <c r="B5" s="8"/>
      <c r="C5" s="8"/>
      <c r="D5" s="9"/>
      <c r="E5" s="9"/>
      <c r="F5" s="9"/>
      <c r="G5" s="9"/>
    </row>
    <row r="6" customFormat="false" ht="27" hidden="false" customHeight="true" outlineLevel="0" collapsed="false">
      <c r="B6" s="10" t="s">
        <v>3</v>
      </c>
      <c r="C6" s="11" t="s">
        <v>4</v>
      </c>
      <c r="D6" s="11" t="s">
        <v>5</v>
      </c>
      <c r="E6" s="11" t="s">
        <v>6</v>
      </c>
      <c r="F6" s="10" t="s">
        <v>7</v>
      </c>
      <c r="G6" s="11" t="s">
        <v>8</v>
      </c>
    </row>
    <row r="7" s="12" customFormat="true" ht="22.5" hidden="false" customHeight="true" outlineLevel="0" collapsed="false">
      <c r="B7" s="13" t="n">
        <v>1</v>
      </c>
      <c r="C7" s="14" t="s">
        <v>9</v>
      </c>
      <c r="D7" s="15" t="s">
        <v>10</v>
      </c>
      <c r="E7" s="16" t="n">
        <v>2.52</v>
      </c>
      <c r="F7" s="17" t="n">
        <v>1800</v>
      </c>
      <c r="G7" s="18" t="n">
        <f aca="false">F7*E7</f>
        <v>4536</v>
      </c>
      <c r="H7" s="19"/>
      <c r="I7" s="19"/>
      <c r="J7" s="19"/>
      <c r="K7" s="19"/>
      <c r="L7" s="1"/>
      <c r="M7" s="19"/>
    </row>
    <row r="8" s="12" customFormat="true" ht="22.5" hidden="false" customHeight="true" outlineLevel="0" collapsed="false">
      <c r="B8" s="13"/>
      <c r="C8" s="20" t="s">
        <v>11</v>
      </c>
      <c r="D8" s="21" t="s">
        <v>10</v>
      </c>
      <c r="E8" s="22" t="n">
        <v>10.65</v>
      </c>
      <c r="F8" s="23" t="n">
        <v>713.62</v>
      </c>
      <c r="G8" s="23" t="n">
        <f aca="false">F8*E8</f>
        <v>7600.053</v>
      </c>
      <c r="H8" s="19"/>
      <c r="I8" s="19"/>
      <c r="J8" s="19"/>
      <c r="K8" s="19"/>
      <c r="L8" s="1"/>
      <c r="M8" s="19"/>
    </row>
    <row r="9" s="12" customFormat="true" ht="22.5" hidden="false" customHeight="true" outlineLevel="0" collapsed="false">
      <c r="B9" s="13"/>
      <c r="C9" s="24" t="s">
        <v>12</v>
      </c>
      <c r="D9" s="25" t="s">
        <v>13</v>
      </c>
      <c r="E9" s="26" t="n">
        <v>200</v>
      </c>
      <c r="F9" s="27" t="n">
        <v>9</v>
      </c>
      <c r="G9" s="28" t="n">
        <f aca="false">F9*E9</f>
        <v>1800</v>
      </c>
      <c r="H9" s="19"/>
      <c r="I9" s="19"/>
      <c r="J9" s="19"/>
      <c r="K9" s="19"/>
      <c r="L9" s="1"/>
      <c r="M9" s="19"/>
    </row>
    <row r="10" s="12" customFormat="true" ht="22.5" hidden="false" customHeight="true" outlineLevel="0" collapsed="false">
      <c r="B10" s="13" t="n">
        <v>2</v>
      </c>
      <c r="C10" s="14" t="s">
        <v>14</v>
      </c>
      <c r="D10" s="15" t="s">
        <v>10</v>
      </c>
      <c r="E10" s="16" t="n">
        <v>3.45</v>
      </c>
      <c r="F10" s="17" t="n">
        <v>1800</v>
      </c>
      <c r="G10" s="18" t="n">
        <f aca="false">F10*E10</f>
        <v>6210</v>
      </c>
      <c r="H10" s="19"/>
      <c r="I10" s="19"/>
      <c r="J10" s="19"/>
      <c r="K10" s="19"/>
      <c r="L10" s="1"/>
      <c r="M10" s="19"/>
    </row>
    <row r="11" s="12" customFormat="true" ht="22.5" hidden="false" customHeight="true" outlineLevel="0" collapsed="false">
      <c r="B11" s="13"/>
      <c r="C11" s="20" t="s">
        <v>15</v>
      </c>
      <c r="D11" s="29" t="s">
        <v>10</v>
      </c>
      <c r="E11" s="30" t="n">
        <v>3.45</v>
      </c>
      <c r="F11" s="31" t="n">
        <v>1250</v>
      </c>
      <c r="G11" s="32" t="n">
        <f aca="false">F11*E11</f>
        <v>4312.5</v>
      </c>
      <c r="H11" s="19"/>
      <c r="I11" s="19"/>
      <c r="J11" s="19"/>
      <c r="K11" s="19"/>
      <c r="L11" s="1"/>
      <c r="M11" s="19"/>
    </row>
    <row r="12" s="12" customFormat="true" ht="22.5" hidden="false" customHeight="true" outlineLevel="0" collapsed="false">
      <c r="B12" s="13"/>
      <c r="C12" s="24" t="s">
        <v>16</v>
      </c>
      <c r="D12" s="25" t="s">
        <v>13</v>
      </c>
      <c r="E12" s="26" t="n">
        <v>350</v>
      </c>
      <c r="F12" s="27" t="n">
        <v>9</v>
      </c>
      <c r="G12" s="28" t="n">
        <f aca="false">F12*E12</f>
        <v>3150</v>
      </c>
      <c r="H12" s="19"/>
      <c r="I12" s="19"/>
      <c r="J12" s="19"/>
      <c r="K12" s="19"/>
      <c r="L12" s="1"/>
      <c r="M12" s="19"/>
    </row>
    <row r="13" s="12" customFormat="true" ht="22.5" hidden="false" customHeight="true" outlineLevel="0" collapsed="false">
      <c r="B13" s="33" t="n">
        <v>3</v>
      </c>
      <c r="C13" s="34" t="s">
        <v>17</v>
      </c>
      <c r="D13" s="15" t="s">
        <v>10</v>
      </c>
      <c r="E13" s="16" t="n">
        <v>6.1</v>
      </c>
      <c r="F13" s="17" t="n">
        <v>1800</v>
      </c>
      <c r="G13" s="18" t="n">
        <f aca="false">E13*F13</f>
        <v>10980</v>
      </c>
      <c r="H13" s="19"/>
      <c r="I13" s="19"/>
      <c r="J13" s="19"/>
      <c r="K13" s="19"/>
      <c r="L13" s="1"/>
      <c r="M13" s="19"/>
    </row>
    <row r="14" s="12" customFormat="true" ht="22.5" hidden="false" customHeight="true" outlineLevel="0" collapsed="false">
      <c r="B14" s="33"/>
      <c r="C14" s="35" t="s">
        <v>18</v>
      </c>
      <c r="D14" s="21" t="s">
        <v>10</v>
      </c>
      <c r="E14" s="22" t="n">
        <v>11.7</v>
      </c>
      <c r="F14" s="23" t="n">
        <v>1250</v>
      </c>
      <c r="G14" s="36" t="n">
        <f aca="false">E14*F14</f>
        <v>14625</v>
      </c>
      <c r="H14" s="19"/>
      <c r="I14" s="19"/>
      <c r="J14" s="19"/>
      <c r="K14" s="19"/>
      <c r="L14" s="1"/>
      <c r="M14" s="19"/>
    </row>
    <row r="15" s="12" customFormat="true" ht="22.5" hidden="false" customHeight="true" outlineLevel="0" collapsed="false">
      <c r="B15" s="33"/>
      <c r="C15" s="37" t="s">
        <v>19</v>
      </c>
      <c r="D15" s="25" t="s">
        <v>13</v>
      </c>
      <c r="E15" s="26" t="n">
        <v>500</v>
      </c>
      <c r="F15" s="27" t="n">
        <v>8</v>
      </c>
      <c r="G15" s="28" t="n">
        <f aca="false">E15*F15</f>
        <v>4000</v>
      </c>
      <c r="H15" s="19"/>
      <c r="I15" s="19"/>
      <c r="J15" s="19"/>
      <c r="K15" s="19"/>
      <c r="L15" s="1"/>
      <c r="M15" s="19"/>
    </row>
    <row r="16" s="12" customFormat="true" ht="22.5" hidden="false" customHeight="true" outlineLevel="0" collapsed="false">
      <c r="B16" s="33" t="n">
        <v>4</v>
      </c>
      <c r="C16" s="34" t="s">
        <v>20</v>
      </c>
      <c r="D16" s="15" t="s">
        <v>10</v>
      </c>
      <c r="E16" s="16" t="n">
        <v>0.71</v>
      </c>
      <c r="F16" s="17" t="n">
        <v>1500</v>
      </c>
      <c r="G16" s="18" t="n">
        <f aca="false">E16*F16</f>
        <v>1065</v>
      </c>
      <c r="H16" s="19"/>
      <c r="I16" s="19"/>
      <c r="J16" s="19"/>
      <c r="K16" s="19"/>
      <c r="L16" s="1"/>
      <c r="M16" s="19"/>
    </row>
    <row r="17" s="12" customFormat="true" ht="22.5" hidden="false" customHeight="true" outlineLevel="0" collapsed="false">
      <c r="B17" s="33"/>
      <c r="C17" s="35" t="s">
        <v>21</v>
      </c>
      <c r="D17" s="21" t="s">
        <v>10</v>
      </c>
      <c r="E17" s="22" t="n">
        <v>0.85</v>
      </c>
      <c r="F17" s="23" t="n">
        <v>600</v>
      </c>
      <c r="G17" s="36" t="n">
        <f aca="false">E17*F17</f>
        <v>510</v>
      </c>
      <c r="H17" s="19"/>
      <c r="I17" s="19"/>
      <c r="J17" s="19"/>
      <c r="K17" s="19"/>
      <c r="L17" s="1"/>
      <c r="M17" s="19"/>
    </row>
    <row r="18" s="12" customFormat="true" ht="22.5" hidden="false" customHeight="true" outlineLevel="0" collapsed="false">
      <c r="B18" s="33"/>
      <c r="C18" s="37" t="s">
        <v>22</v>
      </c>
      <c r="D18" s="25" t="s">
        <v>10</v>
      </c>
      <c r="E18" s="26" t="n">
        <v>0.1</v>
      </c>
      <c r="F18" s="27" t="n">
        <v>6500</v>
      </c>
      <c r="G18" s="28" t="n">
        <f aca="false">E18*F18</f>
        <v>650</v>
      </c>
      <c r="H18" s="19"/>
      <c r="I18" s="19"/>
      <c r="J18" s="19"/>
      <c r="K18" s="19"/>
      <c r="L18" s="1"/>
      <c r="M18" s="19"/>
    </row>
    <row r="19" customFormat="false" ht="22.5" hidden="false" customHeight="true" outlineLevel="0" collapsed="false">
      <c r="E19" s="38"/>
      <c r="F19" s="38" t="s">
        <v>23</v>
      </c>
      <c r="G19" s="39" t="n">
        <f aca="false">SUM(G7:G18)</f>
        <v>59438.553</v>
      </c>
    </row>
    <row r="20" customFormat="false" ht="22.5" hidden="false" customHeight="true" outlineLevel="0" collapsed="false">
      <c r="D20" s="40"/>
      <c r="E20" s="41" t="s">
        <v>24</v>
      </c>
      <c r="F20" s="41"/>
      <c r="G20" s="42" t="n">
        <f aca="false">G19*0.22</f>
        <v>13076.48166</v>
      </c>
    </row>
    <row r="21" customFormat="false" ht="22.5" hidden="false" customHeight="true" outlineLevel="0" collapsed="false">
      <c r="D21" s="40"/>
      <c r="E21" s="41" t="s">
        <v>25</v>
      </c>
      <c r="F21" s="41"/>
      <c r="G21" s="42" t="n">
        <f aca="false">G19+G20</f>
        <v>72515.03466</v>
      </c>
    </row>
    <row r="22" customFormat="false" ht="22.5" hidden="false" customHeight="true" outlineLevel="0" collapsed="false">
      <c r="B22" s="43"/>
      <c r="C22" s="43"/>
      <c r="D22" s="40"/>
    </row>
    <row r="23" customFormat="false" ht="22.5" hidden="false" customHeight="true" outlineLevel="0" collapsed="false">
      <c r="B23" s="43" t="s">
        <v>26</v>
      </c>
      <c r="C23" s="43"/>
    </row>
  </sheetData>
  <mergeCells count="13">
    <mergeCell ref="B1:C1"/>
    <mergeCell ref="D1:G1"/>
    <mergeCell ref="B3:C3"/>
    <mergeCell ref="B4:C4"/>
    <mergeCell ref="B5:C5"/>
    <mergeCell ref="B7:B9"/>
    <mergeCell ref="B10:B12"/>
    <mergeCell ref="B13:B15"/>
    <mergeCell ref="B16:B18"/>
    <mergeCell ref="E20:F20"/>
    <mergeCell ref="E21:F21"/>
    <mergeCell ref="B22:C22"/>
    <mergeCell ref="B23:C23"/>
  </mergeCells>
  <printOptions headings="false" gridLines="false" gridLinesSet="true" horizontalCentered="false" verticalCentered="false"/>
  <pageMargins left="0.315277777777778" right="0.118055555555556" top="0.551388888888889" bottom="0.551388888888889" header="0.511805555555555" footer="0.511805555555555"/>
  <pageSetup paperSize="9" scale="9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67338B-D9C9-42D0-B056-BEB4DDC42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B29B87-CA6F-4B77-B984-7E51250D0920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2015-06-10T13:35:29Z</dcterms:created>
  <dc:creator>Kristo</dc:creator>
  <dc:description/>
  <dc:language>en-US</dc:language>
  <cp:lastModifiedBy/>
  <dcterms:modified xsi:type="dcterms:W3CDTF">2025-04-11T09:45:13Z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0x0101009D967E9B1494824D9CACEE48F04257EB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MediaServiceImageTags">
    <vt:lpwstr/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